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0" yWindow="0" windowWidth="25600" windowHeight="13860" tabRatio="500"/>
  </bookViews>
  <sheets>
    <sheet name="残業代合計" sheetId="3" r:id="rId1"/>
    <sheet name="各月の総残業時間算出シート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" i="3" l="1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4" i="3"/>
  <c r="G27" i="3"/>
  <c r="G26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4" i="3"/>
  <c r="G11" i="2"/>
  <c r="G38" i="2"/>
  <c r="F7" i="2"/>
  <c r="F8" i="2"/>
  <c r="F9" i="2"/>
  <c r="F10" i="2"/>
  <c r="F38" i="2"/>
  <c r="G12" i="2"/>
  <c r="G18" i="2"/>
  <c r="G19" i="2"/>
  <c r="G25" i="2"/>
  <c r="G26" i="2"/>
  <c r="G27" i="2"/>
  <c r="G32" i="2"/>
  <c r="G33" i="2"/>
  <c r="F13" i="2"/>
  <c r="F14" i="2"/>
  <c r="F15" i="2"/>
  <c r="F16" i="2"/>
  <c r="F17" i="2"/>
  <c r="F20" i="2"/>
  <c r="F21" i="2"/>
  <c r="F22" i="2"/>
  <c r="F23" i="2"/>
  <c r="F24" i="2"/>
  <c r="F28" i="2"/>
  <c r="F29" i="2"/>
  <c r="F30" i="2"/>
  <c r="F31" i="2"/>
  <c r="F34" i="2"/>
  <c r="F35" i="2"/>
  <c r="F36" i="2"/>
  <c r="F37" i="2"/>
</calcChain>
</file>

<file path=xl/sharedStrings.xml><?xml version="1.0" encoding="utf-8"?>
<sst xmlns="http://schemas.openxmlformats.org/spreadsheetml/2006/main" count="53" uniqueCount="30">
  <si>
    <t>日付</t>
    <rPh sb="0" eb="2">
      <t>ヒヅケ</t>
    </rPh>
    <phoneticPr fontId="2"/>
  </si>
  <si>
    <t>曜日</t>
    <rPh sb="0" eb="2">
      <t>ヨウビ</t>
    </rPh>
    <phoneticPr fontId="2"/>
  </si>
  <si>
    <t>火</t>
  </si>
  <si>
    <t>火</t>
    <rPh sb="0" eb="1">
      <t>カ</t>
    </rPh>
    <phoneticPr fontId="2"/>
  </si>
  <si>
    <t>水</t>
  </si>
  <si>
    <t>水</t>
    <rPh sb="0" eb="1">
      <t>スイ</t>
    </rPh>
    <phoneticPr fontId="2"/>
  </si>
  <si>
    <t>木</t>
  </si>
  <si>
    <t>木</t>
    <rPh sb="0" eb="1">
      <t>モク</t>
    </rPh>
    <phoneticPr fontId="2"/>
  </si>
  <si>
    <t>金</t>
  </si>
  <si>
    <t>土</t>
  </si>
  <si>
    <t>日</t>
  </si>
  <si>
    <t>月</t>
  </si>
  <si>
    <t>出勤時間</t>
    <rPh sb="0" eb="2">
      <t>シュッキン</t>
    </rPh>
    <rPh sb="2" eb="4">
      <t>ジカン</t>
    </rPh>
    <phoneticPr fontId="2"/>
  </si>
  <si>
    <t>退勤時間</t>
    <rPh sb="0" eb="4">
      <t>タイキンジカン</t>
    </rPh>
    <phoneticPr fontId="2"/>
  </si>
  <si>
    <t>出勤時間</t>
    <rPh sb="0" eb="4">
      <t>シュッキンジカン</t>
    </rPh>
    <phoneticPr fontId="2"/>
  </si>
  <si>
    <t>休憩時間</t>
    <rPh sb="0" eb="4">
      <t>キュウケイジカン</t>
    </rPh>
    <phoneticPr fontId="2"/>
  </si>
  <si>
    <t>基本給</t>
    <rPh sb="0" eb="3">
      <t>キホンキュウ</t>
    </rPh>
    <phoneticPr fontId="2"/>
  </si>
  <si>
    <t>時給換算額</t>
    <rPh sb="0" eb="4">
      <t>ジキュウカンサンガク</t>
    </rPh>
    <rPh sb="4" eb="5">
      <t>ガク</t>
    </rPh>
    <phoneticPr fontId="2"/>
  </si>
  <si>
    <t>残業時給</t>
    <rPh sb="0" eb="4">
      <t>ザンギョウジキュウ</t>
    </rPh>
    <phoneticPr fontId="2"/>
  </si>
  <si>
    <t>既払い残業代</t>
    <rPh sb="0" eb="2">
      <t>キバラ</t>
    </rPh>
    <rPh sb="3" eb="6">
      <t>ザンギョウダイ</t>
    </rPh>
    <phoneticPr fontId="2"/>
  </si>
  <si>
    <t>未払い残業代</t>
    <rPh sb="0" eb="2">
      <t>ミバラ</t>
    </rPh>
    <rPh sb="3" eb="6">
      <t>ザンギョウダイ</t>
    </rPh>
    <phoneticPr fontId="2"/>
  </si>
  <si>
    <t>残業代総額</t>
    <rPh sb="0" eb="3">
      <t>ザンギョウダイ</t>
    </rPh>
    <rPh sb="3" eb="5">
      <t>ソウガク</t>
    </rPh>
    <phoneticPr fontId="2"/>
  </si>
  <si>
    <t>総計</t>
    <rPh sb="0" eb="2">
      <t>ソウケイ</t>
    </rPh>
    <phoneticPr fontId="2"/>
  </si>
  <si>
    <t>時間外労働時間</t>
    <rPh sb="0" eb="3">
      <t>ジカンガイ</t>
    </rPh>
    <rPh sb="3" eb="7">
      <t>ロウドウジカン</t>
    </rPh>
    <phoneticPr fontId="2"/>
  </si>
  <si>
    <t>平日残業時間</t>
    <rPh sb="0" eb="2">
      <t>ヘイジツ</t>
    </rPh>
    <rPh sb="2" eb="6">
      <t>ザンギョウジカン</t>
    </rPh>
    <phoneticPr fontId="2"/>
  </si>
  <si>
    <t>月（祝）</t>
    <rPh sb="2" eb="3">
      <t>シュク</t>
    </rPh>
    <phoneticPr fontId="2"/>
  </si>
  <si>
    <t>総平日残業時間</t>
    <rPh sb="0" eb="1">
      <t>ソウ</t>
    </rPh>
    <rPh sb="1" eb="3">
      <t>ヘイジツ</t>
    </rPh>
    <rPh sb="3" eb="7">
      <t>ザンギョウジカン</t>
    </rPh>
    <phoneticPr fontId="2"/>
  </si>
  <si>
    <t>総時間外労働時間</t>
    <rPh sb="0" eb="1">
      <t>ソウ</t>
    </rPh>
    <rPh sb="1" eb="8">
      <t>ジカンガイロウドウジカン</t>
    </rPh>
    <phoneticPr fontId="2"/>
  </si>
  <si>
    <t>営業日数</t>
    <rPh sb="0" eb="4">
      <t>エイギョウニッスウ</t>
    </rPh>
    <phoneticPr fontId="2"/>
  </si>
  <si>
    <t>時間外労働時給</t>
    <rPh sb="0" eb="7">
      <t>ジカンガイロウドウジキュウ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</si>
</sst>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5" x14ac:knownFonts="1">
    <font>
      <sz val="12"/>
      <color theme="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0"/>
      </bottom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 style="medium">
        <color theme="1"/>
      </left>
      <right/>
      <top style="thin">
        <color theme="0"/>
      </top>
      <bottom style="medium">
        <color theme="1"/>
      </bottom>
      <diagonal/>
    </border>
    <border>
      <left style="medium">
        <color theme="1"/>
      </left>
      <right style="medium">
        <color theme="0"/>
      </right>
      <top style="medium">
        <color theme="1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1"/>
      </top>
      <bottom/>
      <diagonal/>
    </border>
    <border>
      <left style="medium">
        <color theme="0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/>
      <diagonal/>
    </border>
    <border>
      <left style="thin">
        <color theme="0"/>
      </left>
      <right style="thin">
        <color theme="0"/>
      </right>
      <top style="medium">
        <color theme="1"/>
      </top>
      <bottom/>
      <diagonal/>
    </border>
    <border>
      <left style="thin">
        <color theme="0"/>
      </left>
      <right style="medium">
        <color theme="1"/>
      </right>
      <top style="medium">
        <color theme="1"/>
      </top>
      <bottom/>
      <diagonal/>
    </border>
    <border>
      <left/>
      <right style="thin">
        <color theme="1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0"/>
      </top>
      <bottom style="thin">
        <color theme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2" xfId="0" applyFont="1" applyFill="1" applyBorder="1"/>
    <xf numFmtId="55" fontId="1" fillId="2" borderId="3" xfId="0" applyNumberFormat="1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2" borderId="3" xfId="0" applyFont="1" applyFill="1" applyBorder="1"/>
    <xf numFmtId="176" fontId="0" fillId="0" borderId="19" xfId="0" applyNumberFormat="1" applyBorder="1"/>
    <xf numFmtId="176" fontId="0" fillId="0" borderId="20" xfId="0" applyNumberFormat="1" applyBorder="1"/>
    <xf numFmtId="176" fontId="0" fillId="0" borderId="21" xfId="0" applyNumberFormat="1" applyBorder="1"/>
    <xf numFmtId="56" fontId="1" fillId="2" borderId="3" xfId="0" applyNumberFormat="1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4" xfId="0" applyFont="1" applyFill="1" applyBorder="1"/>
    <xf numFmtId="0" fontId="0" fillId="0" borderId="25" xfId="0" applyBorder="1"/>
    <xf numFmtId="176" fontId="0" fillId="0" borderId="26" xfId="0" applyNumberFormat="1" applyBorder="1"/>
    <xf numFmtId="0" fontId="0" fillId="0" borderId="27" xfId="0" applyBorder="1"/>
    <xf numFmtId="176" fontId="0" fillId="0" borderId="10" xfId="0" applyNumberFormat="1" applyBorder="1"/>
    <xf numFmtId="176" fontId="0" fillId="0" borderId="11" xfId="0" applyNumberFormat="1" applyBorder="1"/>
    <xf numFmtId="176" fontId="0" fillId="0" borderId="12" xfId="0" applyNumberFormat="1" applyBorder="1"/>
    <xf numFmtId="0" fontId="0" fillId="0" borderId="18" xfId="0" applyBorder="1"/>
    <xf numFmtId="176" fontId="0" fillId="0" borderId="1" xfId="0" applyNumberFormat="1" applyBorder="1"/>
    <xf numFmtId="176" fontId="0" fillId="0" borderId="13" xfId="0" applyNumberFormat="1" applyBorder="1"/>
    <xf numFmtId="176" fontId="0" fillId="0" borderId="14" xfId="0" applyNumberFormat="1" applyBorder="1"/>
    <xf numFmtId="176" fontId="0" fillId="0" borderId="16" xfId="0" applyNumberFormat="1" applyBorder="1"/>
    <xf numFmtId="176" fontId="0" fillId="0" borderId="17" xfId="0" applyNumberFormat="1" applyBorder="1"/>
    <xf numFmtId="176" fontId="0" fillId="0" borderId="8" xfId="0" applyNumberFormat="1" applyBorder="1"/>
    <xf numFmtId="0" fontId="0" fillId="0" borderId="14" xfId="0" applyNumberFormat="1" applyBorder="1"/>
  </cellXfs>
  <cellStyles count="1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tabSelected="1" workbookViewId="0">
      <selection activeCell="L13" sqref="L13"/>
    </sheetView>
  </sheetViews>
  <sheetFormatPr baseColWidth="12" defaultRowHeight="18" x14ac:dyDescent="0"/>
  <cols>
    <col min="1" max="1" width="7.33203125" customWidth="1"/>
    <col min="3" max="3" width="14.83203125" customWidth="1"/>
    <col min="4" max="4" width="18" customWidth="1"/>
    <col min="5" max="6" width="13" customWidth="1"/>
    <col min="9" max="9" width="15.33203125" customWidth="1"/>
  </cols>
  <sheetData>
    <row r="2" spans="2:12" ht="19" thickBot="1"/>
    <row r="3" spans="2:12">
      <c r="B3" s="4" t="s">
        <v>0</v>
      </c>
      <c r="C3" s="5" t="s">
        <v>26</v>
      </c>
      <c r="D3" s="5" t="s">
        <v>27</v>
      </c>
      <c r="E3" s="5" t="s">
        <v>16</v>
      </c>
      <c r="F3" s="5" t="s">
        <v>28</v>
      </c>
      <c r="G3" s="5" t="s">
        <v>17</v>
      </c>
      <c r="H3" s="5" t="s">
        <v>18</v>
      </c>
      <c r="I3" s="5" t="s">
        <v>29</v>
      </c>
      <c r="J3" s="5" t="s">
        <v>21</v>
      </c>
      <c r="K3" s="5" t="s">
        <v>19</v>
      </c>
      <c r="L3" s="6" t="s">
        <v>20</v>
      </c>
    </row>
    <row r="4" spans="2:12">
      <c r="B4" s="2">
        <v>41122</v>
      </c>
      <c r="C4" s="32"/>
      <c r="D4" s="33"/>
      <c r="E4" s="12"/>
      <c r="F4" s="12"/>
      <c r="G4" s="12" t="e">
        <f>E4/F4*8</f>
        <v>#DIV/0!</v>
      </c>
      <c r="H4" s="12" t="e">
        <f>G4*1.25</f>
        <v>#DIV/0!</v>
      </c>
      <c r="I4" s="12" t="e">
        <f>G4*1.35</f>
        <v>#DIV/0!</v>
      </c>
      <c r="J4" s="37" t="e">
        <f>C4*H4+D4*I4</f>
        <v>#DIV/0!</v>
      </c>
      <c r="K4" s="12"/>
      <c r="L4" s="13" t="e">
        <f>J4-K4</f>
        <v>#DIV/0!</v>
      </c>
    </row>
    <row r="5" spans="2:12">
      <c r="B5" s="2">
        <v>41153</v>
      </c>
      <c r="C5" s="34"/>
      <c r="D5" s="27"/>
      <c r="E5" s="8"/>
      <c r="F5" s="8"/>
      <c r="G5" s="12" t="e">
        <f t="shared" ref="G5:G26" si="0">E5/F5*8</f>
        <v>#DIV/0!</v>
      </c>
      <c r="H5" s="12" t="e">
        <f t="shared" ref="H5:H27" si="1">G5*1.25</f>
        <v>#DIV/0!</v>
      </c>
      <c r="I5" s="12" t="e">
        <f t="shared" ref="I5:I27" si="2">G5*1.35</f>
        <v>#DIV/0!</v>
      </c>
      <c r="J5" s="37" t="e">
        <f t="shared" ref="J5:J27" si="3">C5*H5+D5*I5</f>
        <v>#DIV/0!</v>
      </c>
      <c r="K5" s="8"/>
      <c r="L5" s="13" t="e">
        <f t="shared" ref="L5:L27" si="4">J5-K5</f>
        <v>#DIV/0!</v>
      </c>
    </row>
    <row r="6" spans="2:12">
      <c r="B6" s="2">
        <v>41183</v>
      </c>
      <c r="C6" s="32"/>
      <c r="D6" s="27"/>
      <c r="E6" s="8"/>
      <c r="F6" s="8"/>
      <c r="G6" s="12" t="e">
        <f t="shared" si="0"/>
        <v>#DIV/0!</v>
      </c>
      <c r="H6" s="12" t="e">
        <f t="shared" si="1"/>
        <v>#DIV/0!</v>
      </c>
      <c r="I6" s="12" t="e">
        <f t="shared" si="2"/>
        <v>#DIV/0!</v>
      </c>
      <c r="J6" s="37" t="e">
        <f t="shared" si="3"/>
        <v>#DIV/0!</v>
      </c>
      <c r="K6" s="8"/>
      <c r="L6" s="13" t="e">
        <f t="shared" si="4"/>
        <v>#DIV/0!</v>
      </c>
    </row>
    <row r="7" spans="2:12">
      <c r="B7" s="2">
        <v>41214</v>
      </c>
      <c r="C7" s="34"/>
      <c r="D7" s="27"/>
      <c r="E7" s="8"/>
      <c r="F7" s="8"/>
      <c r="G7" s="12" t="e">
        <f t="shared" si="0"/>
        <v>#DIV/0!</v>
      </c>
      <c r="H7" s="12" t="e">
        <f t="shared" si="1"/>
        <v>#DIV/0!</v>
      </c>
      <c r="I7" s="12" t="e">
        <f t="shared" si="2"/>
        <v>#DIV/0!</v>
      </c>
      <c r="J7" s="37" t="e">
        <f t="shared" si="3"/>
        <v>#DIV/0!</v>
      </c>
      <c r="K7" s="8"/>
      <c r="L7" s="13" t="e">
        <f t="shared" si="4"/>
        <v>#DIV/0!</v>
      </c>
    </row>
    <row r="8" spans="2:12">
      <c r="B8" s="2">
        <v>41244</v>
      </c>
      <c r="C8" s="32"/>
      <c r="D8" s="27"/>
      <c r="E8" s="8"/>
      <c r="F8" s="8"/>
      <c r="G8" s="12" t="e">
        <f t="shared" si="0"/>
        <v>#DIV/0!</v>
      </c>
      <c r="H8" s="12" t="e">
        <f t="shared" si="1"/>
        <v>#DIV/0!</v>
      </c>
      <c r="I8" s="12" t="e">
        <f t="shared" si="2"/>
        <v>#DIV/0!</v>
      </c>
      <c r="J8" s="37" t="e">
        <f t="shared" si="3"/>
        <v>#DIV/0!</v>
      </c>
      <c r="K8" s="8"/>
      <c r="L8" s="13" t="e">
        <f t="shared" si="4"/>
        <v>#DIV/0!</v>
      </c>
    </row>
    <row r="9" spans="2:12">
      <c r="B9" s="2">
        <v>41275</v>
      </c>
      <c r="C9" s="34"/>
      <c r="D9" s="27"/>
      <c r="E9" s="8"/>
      <c r="F9" s="8"/>
      <c r="G9" s="12" t="e">
        <f t="shared" si="0"/>
        <v>#DIV/0!</v>
      </c>
      <c r="H9" s="12" t="e">
        <f t="shared" si="1"/>
        <v>#DIV/0!</v>
      </c>
      <c r="I9" s="12" t="e">
        <f t="shared" si="2"/>
        <v>#DIV/0!</v>
      </c>
      <c r="J9" s="37" t="e">
        <f t="shared" si="3"/>
        <v>#DIV/0!</v>
      </c>
      <c r="K9" s="8"/>
      <c r="L9" s="13" t="e">
        <f t="shared" si="4"/>
        <v>#DIV/0!</v>
      </c>
    </row>
    <row r="10" spans="2:12">
      <c r="B10" s="2">
        <v>41306</v>
      </c>
      <c r="C10" s="32"/>
      <c r="D10" s="27"/>
      <c r="E10" s="8"/>
      <c r="F10" s="8"/>
      <c r="G10" s="12" t="e">
        <f t="shared" si="0"/>
        <v>#DIV/0!</v>
      </c>
      <c r="H10" s="12" t="e">
        <f t="shared" si="1"/>
        <v>#DIV/0!</v>
      </c>
      <c r="I10" s="12" t="e">
        <f t="shared" si="2"/>
        <v>#DIV/0!</v>
      </c>
      <c r="J10" s="37" t="e">
        <f t="shared" si="3"/>
        <v>#DIV/0!</v>
      </c>
      <c r="K10" s="8"/>
      <c r="L10" s="13" t="e">
        <f t="shared" si="4"/>
        <v>#DIV/0!</v>
      </c>
    </row>
    <row r="11" spans="2:12">
      <c r="B11" s="2">
        <v>41334</v>
      </c>
      <c r="C11" s="34"/>
      <c r="D11" s="27"/>
      <c r="E11" s="8"/>
      <c r="F11" s="8"/>
      <c r="G11" s="12" t="e">
        <f t="shared" si="0"/>
        <v>#DIV/0!</v>
      </c>
      <c r="H11" s="12" t="e">
        <f t="shared" si="1"/>
        <v>#DIV/0!</v>
      </c>
      <c r="I11" s="12" t="e">
        <f t="shared" si="2"/>
        <v>#DIV/0!</v>
      </c>
      <c r="J11" s="37" t="e">
        <f t="shared" si="3"/>
        <v>#DIV/0!</v>
      </c>
      <c r="K11" s="8"/>
      <c r="L11" s="13" t="e">
        <f t="shared" si="4"/>
        <v>#DIV/0!</v>
      </c>
    </row>
    <row r="12" spans="2:12">
      <c r="B12" s="2">
        <v>41365</v>
      </c>
      <c r="C12" s="32"/>
      <c r="D12" s="27"/>
      <c r="E12" s="8"/>
      <c r="F12" s="8"/>
      <c r="G12" s="12" t="e">
        <f t="shared" si="0"/>
        <v>#DIV/0!</v>
      </c>
      <c r="H12" s="12" t="e">
        <f t="shared" si="1"/>
        <v>#DIV/0!</v>
      </c>
      <c r="I12" s="12" t="e">
        <f t="shared" si="2"/>
        <v>#DIV/0!</v>
      </c>
      <c r="J12" s="37" t="e">
        <f t="shared" si="3"/>
        <v>#DIV/0!</v>
      </c>
      <c r="K12" s="8"/>
      <c r="L12" s="13" t="e">
        <f t="shared" si="4"/>
        <v>#DIV/0!</v>
      </c>
    </row>
    <row r="13" spans="2:12">
      <c r="B13" s="2">
        <v>41395</v>
      </c>
      <c r="C13" s="34"/>
      <c r="D13" s="27"/>
      <c r="E13" s="8"/>
      <c r="F13" s="8"/>
      <c r="G13" s="12" t="e">
        <f t="shared" si="0"/>
        <v>#DIV/0!</v>
      </c>
      <c r="H13" s="12" t="e">
        <f t="shared" si="1"/>
        <v>#DIV/0!</v>
      </c>
      <c r="I13" s="12" t="e">
        <f t="shared" si="2"/>
        <v>#DIV/0!</v>
      </c>
      <c r="J13" s="37" t="e">
        <f t="shared" si="3"/>
        <v>#DIV/0!</v>
      </c>
      <c r="K13" s="8"/>
      <c r="L13" s="13" t="e">
        <f t="shared" si="4"/>
        <v>#DIV/0!</v>
      </c>
    </row>
    <row r="14" spans="2:12">
      <c r="B14" s="2">
        <v>41426</v>
      </c>
      <c r="C14" s="32"/>
      <c r="D14" s="27"/>
      <c r="E14" s="8"/>
      <c r="F14" s="8"/>
      <c r="G14" s="12" t="e">
        <f t="shared" si="0"/>
        <v>#DIV/0!</v>
      </c>
      <c r="H14" s="12" t="e">
        <f t="shared" si="1"/>
        <v>#DIV/0!</v>
      </c>
      <c r="I14" s="12" t="e">
        <f t="shared" si="2"/>
        <v>#DIV/0!</v>
      </c>
      <c r="J14" s="37" t="e">
        <f t="shared" si="3"/>
        <v>#DIV/0!</v>
      </c>
      <c r="K14" s="8"/>
      <c r="L14" s="13" t="e">
        <f t="shared" si="4"/>
        <v>#DIV/0!</v>
      </c>
    </row>
    <row r="15" spans="2:12">
      <c r="B15" s="2">
        <v>41456</v>
      </c>
      <c r="C15" s="34"/>
      <c r="D15" s="27"/>
      <c r="E15" s="8"/>
      <c r="F15" s="8"/>
      <c r="G15" s="12" t="e">
        <f t="shared" si="0"/>
        <v>#DIV/0!</v>
      </c>
      <c r="H15" s="12" t="e">
        <f t="shared" si="1"/>
        <v>#DIV/0!</v>
      </c>
      <c r="I15" s="12" t="e">
        <f t="shared" si="2"/>
        <v>#DIV/0!</v>
      </c>
      <c r="J15" s="37" t="e">
        <f t="shared" si="3"/>
        <v>#DIV/0!</v>
      </c>
      <c r="K15" s="8"/>
      <c r="L15" s="13" t="e">
        <f t="shared" si="4"/>
        <v>#DIV/0!</v>
      </c>
    </row>
    <row r="16" spans="2:12">
      <c r="B16" s="2">
        <v>41487</v>
      </c>
      <c r="C16" s="32"/>
      <c r="D16" s="27"/>
      <c r="E16" s="8"/>
      <c r="F16" s="8"/>
      <c r="G16" s="12" t="e">
        <f t="shared" si="0"/>
        <v>#DIV/0!</v>
      </c>
      <c r="H16" s="12" t="e">
        <f t="shared" si="1"/>
        <v>#DIV/0!</v>
      </c>
      <c r="I16" s="12" t="e">
        <f t="shared" si="2"/>
        <v>#DIV/0!</v>
      </c>
      <c r="J16" s="37" t="e">
        <f t="shared" si="3"/>
        <v>#DIV/0!</v>
      </c>
      <c r="K16" s="8"/>
      <c r="L16" s="13" t="e">
        <f t="shared" si="4"/>
        <v>#DIV/0!</v>
      </c>
    </row>
    <row r="17" spans="2:12">
      <c r="B17" s="2">
        <v>41518</v>
      </c>
      <c r="C17" s="34"/>
      <c r="D17" s="27"/>
      <c r="E17" s="8"/>
      <c r="F17" s="8"/>
      <c r="G17" s="12" t="e">
        <f t="shared" si="0"/>
        <v>#DIV/0!</v>
      </c>
      <c r="H17" s="12" t="e">
        <f t="shared" si="1"/>
        <v>#DIV/0!</v>
      </c>
      <c r="I17" s="12" t="e">
        <f t="shared" si="2"/>
        <v>#DIV/0!</v>
      </c>
      <c r="J17" s="37" t="e">
        <f t="shared" si="3"/>
        <v>#DIV/0!</v>
      </c>
      <c r="K17" s="8"/>
      <c r="L17" s="13" t="e">
        <f t="shared" si="4"/>
        <v>#DIV/0!</v>
      </c>
    </row>
    <row r="18" spans="2:12">
      <c r="B18" s="2">
        <v>41548</v>
      </c>
      <c r="C18" s="32"/>
      <c r="D18" s="27"/>
      <c r="E18" s="8"/>
      <c r="F18" s="8"/>
      <c r="G18" s="12" t="e">
        <f t="shared" si="0"/>
        <v>#DIV/0!</v>
      </c>
      <c r="H18" s="12" t="e">
        <f t="shared" si="1"/>
        <v>#DIV/0!</v>
      </c>
      <c r="I18" s="12" t="e">
        <f t="shared" si="2"/>
        <v>#DIV/0!</v>
      </c>
      <c r="J18" s="37" t="e">
        <f t="shared" si="3"/>
        <v>#DIV/0!</v>
      </c>
      <c r="K18" s="8"/>
      <c r="L18" s="13" t="e">
        <f t="shared" si="4"/>
        <v>#DIV/0!</v>
      </c>
    </row>
    <row r="19" spans="2:12">
      <c r="B19" s="2">
        <v>41579</v>
      </c>
      <c r="C19" s="34"/>
      <c r="D19" s="27"/>
      <c r="E19" s="8"/>
      <c r="F19" s="8"/>
      <c r="G19" s="12" t="e">
        <f t="shared" si="0"/>
        <v>#DIV/0!</v>
      </c>
      <c r="H19" s="12" t="e">
        <f t="shared" si="1"/>
        <v>#DIV/0!</v>
      </c>
      <c r="I19" s="12" t="e">
        <f t="shared" si="2"/>
        <v>#DIV/0!</v>
      </c>
      <c r="J19" s="37" t="e">
        <f t="shared" si="3"/>
        <v>#DIV/0!</v>
      </c>
      <c r="K19" s="8"/>
      <c r="L19" s="13" t="e">
        <f t="shared" si="4"/>
        <v>#DIV/0!</v>
      </c>
    </row>
    <row r="20" spans="2:12">
      <c r="B20" s="2">
        <v>41609</v>
      </c>
      <c r="C20" s="32"/>
      <c r="D20" s="27"/>
      <c r="E20" s="8"/>
      <c r="F20" s="8"/>
      <c r="G20" s="12" t="e">
        <f t="shared" si="0"/>
        <v>#DIV/0!</v>
      </c>
      <c r="H20" s="12" t="e">
        <f t="shared" si="1"/>
        <v>#DIV/0!</v>
      </c>
      <c r="I20" s="12" t="e">
        <f t="shared" si="2"/>
        <v>#DIV/0!</v>
      </c>
      <c r="J20" s="37" t="e">
        <f t="shared" si="3"/>
        <v>#DIV/0!</v>
      </c>
      <c r="K20" s="8"/>
      <c r="L20" s="13" t="e">
        <f t="shared" si="4"/>
        <v>#DIV/0!</v>
      </c>
    </row>
    <row r="21" spans="2:12">
      <c r="B21" s="2">
        <v>41640</v>
      </c>
      <c r="C21" s="34"/>
      <c r="D21" s="27"/>
      <c r="E21" s="8"/>
      <c r="F21" s="8"/>
      <c r="G21" s="12" t="e">
        <f t="shared" si="0"/>
        <v>#DIV/0!</v>
      </c>
      <c r="H21" s="12" t="e">
        <f t="shared" si="1"/>
        <v>#DIV/0!</v>
      </c>
      <c r="I21" s="12" t="e">
        <f t="shared" si="2"/>
        <v>#DIV/0!</v>
      </c>
      <c r="J21" s="37" t="e">
        <f t="shared" si="3"/>
        <v>#DIV/0!</v>
      </c>
      <c r="K21" s="8"/>
      <c r="L21" s="13" t="e">
        <f t="shared" si="4"/>
        <v>#DIV/0!</v>
      </c>
    </row>
    <row r="22" spans="2:12">
      <c r="B22" s="2">
        <v>41671</v>
      </c>
      <c r="C22" s="32"/>
      <c r="D22" s="27"/>
      <c r="E22" s="8"/>
      <c r="F22" s="8"/>
      <c r="G22" s="12" t="e">
        <f t="shared" si="0"/>
        <v>#DIV/0!</v>
      </c>
      <c r="H22" s="12" t="e">
        <f t="shared" si="1"/>
        <v>#DIV/0!</v>
      </c>
      <c r="I22" s="12" t="e">
        <f t="shared" si="2"/>
        <v>#DIV/0!</v>
      </c>
      <c r="J22" s="37" t="e">
        <f t="shared" si="3"/>
        <v>#DIV/0!</v>
      </c>
      <c r="K22" s="8"/>
      <c r="L22" s="13" t="e">
        <f t="shared" si="4"/>
        <v>#DIV/0!</v>
      </c>
    </row>
    <row r="23" spans="2:12">
      <c r="B23" s="2">
        <v>41699</v>
      </c>
      <c r="C23" s="34"/>
      <c r="D23" s="27"/>
      <c r="E23" s="8"/>
      <c r="F23" s="8"/>
      <c r="G23" s="12" t="e">
        <f t="shared" si="0"/>
        <v>#DIV/0!</v>
      </c>
      <c r="H23" s="12" t="e">
        <f t="shared" si="1"/>
        <v>#DIV/0!</v>
      </c>
      <c r="I23" s="12" t="e">
        <f t="shared" si="2"/>
        <v>#DIV/0!</v>
      </c>
      <c r="J23" s="37" t="e">
        <f t="shared" si="3"/>
        <v>#DIV/0!</v>
      </c>
      <c r="K23" s="8"/>
      <c r="L23" s="13" t="e">
        <f t="shared" si="4"/>
        <v>#DIV/0!</v>
      </c>
    </row>
    <row r="24" spans="2:12">
      <c r="B24" s="2">
        <v>41730</v>
      </c>
      <c r="C24" s="32"/>
      <c r="D24" s="27"/>
      <c r="E24" s="8"/>
      <c r="F24" s="8"/>
      <c r="G24" s="12" t="e">
        <f t="shared" si="0"/>
        <v>#DIV/0!</v>
      </c>
      <c r="H24" s="12" t="e">
        <f t="shared" si="1"/>
        <v>#DIV/0!</v>
      </c>
      <c r="I24" s="12" t="e">
        <f t="shared" si="2"/>
        <v>#DIV/0!</v>
      </c>
      <c r="J24" s="37" t="e">
        <f t="shared" si="3"/>
        <v>#DIV/0!</v>
      </c>
      <c r="K24" s="8"/>
      <c r="L24" s="13" t="e">
        <f t="shared" si="4"/>
        <v>#DIV/0!</v>
      </c>
    </row>
    <row r="25" spans="2:12">
      <c r="B25" s="2">
        <v>41760</v>
      </c>
      <c r="C25" s="34"/>
      <c r="D25" s="27"/>
      <c r="E25" s="8"/>
      <c r="F25" s="8"/>
      <c r="G25" s="12" t="e">
        <f t="shared" si="0"/>
        <v>#DIV/0!</v>
      </c>
      <c r="H25" s="12" t="e">
        <f t="shared" si="1"/>
        <v>#DIV/0!</v>
      </c>
      <c r="I25" s="12" t="e">
        <f t="shared" si="2"/>
        <v>#DIV/0!</v>
      </c>
      <c r="J25" s="37" t="e">
        <f t="shared" si="3"/>
        <v>#DIV/0!</v>
      </c>
      <c r="K25" s="8"/>
      <c r="L25" s="13" t="e">
        <f t="shared" si="4"/>
        <v>#DIV/0!</v>
      </c>
    </row>
    <row r="26" spans="2:12">
      <c r="B26" s="2">
        <v>41791</v>
      </c>
      <c r="C26" s="32"/>
      <c r="D26" s="27"/>
      <c r="E26" s="8"/>
      <c r="F26" s="8"/>
      <c r="G26" s="12" t="e">
        <f t="shared" si="0"/>
        <v>#DIV/0!</v>
      </c>
      <c r="H26" s="12" t="e">
        <f t="shared" si="1"/>
        <v>#DIV/0!</v>
      </c>
      <c r="I26" s="12" t="e">
        <f t="shared" si="2"/>
        <v>#DIV/0!</v>
      </c>
      <c r="J26" s="37" t="e">
        <f t="shared" si="3"/>
        <v>#DIV/0!</v>
      </c>
      <c r="K26" s="8"/>
      <c r="L26" s="13" t="e">
        <f t="shared" si="4"/>
        <v>#DIV/0!</v>
      </c>
    </row>
    <row r="27" spans="2:12" ht="19" thickBot="1">
      <c r="B27" s="2">
        <v>41821</v>
      </c>
      <c r="C27" s="35"/>
      <c r="D27" s="29"/>
      <c r="E27" s="10"/>
      <c r="F27" s="10"/>
      <c r="G27" s="10" t="e">
        <f>E27/F27*8</f>
        <v>#DIV/0!</v>
      </c>
      <c r="H27" s="12" t="e">
        <f t="shared" si="1"/>
        <v>#DIV/0!</v>
      </c>
      <c r="I27" s="12" t="e">
        <f t="shared" si="2"/>
        <v>#DIV/0!</v>
      </c>
      <c r="J27" s="37" t="e">
        <f t="shared" si="3"/>
        <v>#DIV/0!</v>
      </c>
      <c r="K27" s="10"/>
      <c r="L27" s="13" t="e">
        <f t="shared" si="4"/>
        <v>#DIV/0!</v>
      </c>
    </row>
    <row r="28" spans="2:12" ht="19" thickBot="1">
      <c r="B28" s="3" t="s">
        <v>22</v>
      </c>
      <c r="C28" s="36"/>
      <c r="D28" s="31"/>
      <c r="E28" s="7"/>
      <c r="F28" s="7"/>
      <c r="G28" s="7"/>
      <c r="H28" s="7"/>
      <c r="I28" s="7"/>
      <c r="J28" s="7"/>
      <c r="K28" s="7"/>
      <c r="L28" s="7"/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topLeftCell="A13" workbookViewId="0">
      <selection activeCell="E12" sqref="E12"/>
    </sheetView>
  </sheetViews>
  <sheetFormatPr baseColWidth="12" defaultRowHeight="18" x14ac:dyDescent="0"/>
  <cols>
    <col min="3" max="3" width="8" customWidth="1"/>
    <col min="5" max="5" width="10.6640625" customWidth="1"/>
    <col min="6" max="6" width="17.1640625" customWidth="1"/>
    <col min="7" max="7" width="15.33203125" customWidth="1"/>
  </cols>
  <sheetData>
    <row r="1" spans="2:7" ht="19" thickBot="1"/>
    <row r="2" spans="2:7">
      <c r="B2" s="1" t="s">
        <v>14</v>
      </c>
      <c r="C2" s="17">
        <v>0.39583333333333331</v>
      </c>
    </row>
    <row r="3" spans="2:7">
      <c r="B3" s="16" t="s">
        <v>13</v>
      </c>
      <c r="C3" s="18">
        <v>0.77083333333333337</v>
      </c>
    </row>
    <row r="4" spans="2:7" ht="19" thickBot="1">
      <c r="B4" s="3" t="s">
        <v>15</v>
      </c>
      <c r="C4" s="19">
        <v>4.1666666666666664E-2</v>
      </c>
    </row>
    <row r="5" spans="2:7" ht="19" thickBot="1"/>
    <row r="6" spans="2:7">
      <c r="B6" s="21" t="s">
        <v>0</v>
      </c>
      <c r="C6" s="22" t="s">
        <v>1</v>
      </c>
      <c r="D6" s="22" t="s">
        <v>12</v>
      </c>
      <c r="E6" s="22" t="s">
        <v>13</v>
      </c>
      <c r="F6" s="22" t="s">
        <v>24</v>
      </c>
      <c r="G6" s="23" t="s">
        <v>23</v>
      </c>
    </row>
    <row r="7" spans="2:7">
      <c r="B7" s="20">
        <v>41821</v>
      </c>
      <c r="C7" s="24" t="s">
        <v>3</v>
      </c>
      <c r="D7" s="25"/>
      <c r="E7" s="25">
        <v>0.77083333333333337</v>
      </c>
      <c r="F7" s="25">
        <f>E7-C3</f>
        <v>0</v>
      </c>
      <c r="G7" s="26"/>
    </row>
    <row r="8" spans="2:7">
      <c r="B8" s="20">
        <v>41822</v>
      </c>
      <c r="C8" s="14" t="s">
        <v>5</v>
      </c>
      <c r="D8" s="27"/>
      <c r="E8" s="25">
        <v>0.77083333333333337</v>
      </c>
      <c r="F8" s="27">
        <f>E8-C3</f>
        <v>0</v>
      </c>
      <c r="G8" s="9"/>
    </row>
    <row r="9" spans="2:7">
      <c r="B9" s="20">
        <v>41823</v>
      </c>
      <c r="C9" s="14" t="s">
        <v>7</v>
      </c>
      <c r="D9" s="27"/>
      <c r="E9" s="25">
        <v>0.77083333333333304</v>
      </c>
      <c r="F9" s="27">
        <f>E9-C3</f>
        <v>0</v>
      </c>
      <c r="G9" s="9"/>
    </row>
    <row r="10" spans="2:7">
      <c r="B10" s="20">
        <v>41824</v>
      </c>
      <c r="C10" s="14" t="s">
        <v>8</v>
      </c>
      <c r="D10" s="27"/>
      <c r="E10" s="25">
        <v>0.77083333333333304</v>
      </c>
      <c r="F10" s="27">
        <f>E10-C3</f>
        <v>0</v>
      </c>
      <c r="G10" s="9"/>
    </row>
    <row r="11" spans="2:7">
      <c r="B11" s="20">
        <v>41825</v>
      </c>
      <c r="C11" s="14" t="s">
        <v>9</v>
      </c>
      <c r="D11" s="27"/>
      <c r="E11" s="25"/>
      <c r="F11" s="27"/>
      <c r="G11" s="28">
        <f>E11-D11</f>
        <v>0</v>
      </c>
    </row>
    <row r="12" spans="2:7">
      <c r="B12" s="20">
        <v>41826</v>
      </c>
      <c r="C12" s="14" t="s">
        <v>10</v>
      </c>
      <c r="D12" s="27"/>
      <c r="E12" s="27"/>
      <c r="F12" s="27"/>
      <c r="G12" s="28">
        <f>E12-D12</f>
        <v>0</v>
      </c>
    </row>
    <row r="13" spans="2:7">
      <c r="B13" s="20">
        <v>41827</v>
      </c>
      <c r="C13" s="14" t="s">
        <v>11</v>
      </c>
      <c r="D13" s="27"/>
      <c r="E13" s="25">
        <v>0.77083333333333304</v>
      </c>
      <c r="F13" s="27">
        <f>E13-C3</f>
        <v>0</v>
      </c>
      <c r="G13" s="28"/>
    </row>
    <row r="14" spans="2:7">
      <c r="B14" s="20">
        <v>41828</v>
      </c>
      <c r="C14" s="14" t="s">
        <v>2</v>
      </c>
      <c r="D14" s="27"/>
      <c r="E14" s="27">
        <v>0.77083333333333304</v>
      </c>
      <c r="F14" s="27">
        <f>E14-C3</f>
        <v>0</v>
      </c>
      <c r="G14" s="28"/>
    </row>
    <row r="15" spans="2:7">
      <c r="B15" s="20">
        <v>41829</v>
      </c>
      <c r="C15" s="14" t="s">
        <v>4</v>
      </c>
      <c r="D15" s="27"/>
      <c r="E15" s="25">
        <v>0.77083333333333304</v>
      </c>
      <c r="F15" s="27">
        <f>E15-C3</f>
        <v>0</v>
      </c>
      <c r="G15" s="28"/>
    </row>
    <row r="16" spans="2:7">
      <c r="B16" s="20">
        <v>41830</v>
      </c>
      <c r="C16" s="14" t="s">
        <v>6</v>
      </c>
      <c r="D16" s="27"/>
      <c r="E16" s="27">
        <v>0.77083333333333304</v>
      </c>
      <c r="F16" s="27">
        <f>E16-C3</f>
        <v>0</v>
      </c>
      <c r="G16" s="28"/>
    </row>
    <row r="17" spans="2:7">
      <c r="B17" s="20">
        <v>41831</v>
      </c>
      <c r="C17" s="14" t="s">
        <v>8</v>
      </c>
      <c r="D17" s="27"/>
      <c r="E17" s="25">
        <v>0.77083333333333304</v>
      </c>
      <c r="F17" s="27">
        <f>E17-C3</f>
        <v>0</v>
      </c>
      <c r="G17" s="28"/>
    </row>
    <row r="18" spans="2:7">
      <c r="B18" s="20">
        <v>41832</v>
      </c>
      <c r="C18" s="14" t="s">
        <v>9</v>
      </c>
      <c r="D18" s="27"/>
      <c r="E18" s="27"/>
      <c r="F18" s="27"/>
      <c r="G18" s="28">
        <f t="shared" ref="G18:G33" si="0">E18-D18</f>
        <v>0</v>
      </c>
    </row>
    <row r="19" spans="2:7">
      <c r="B19" s="20">
        <v>41833</v>
      </c>
      <c r="C19" s="14" t="s">
        <v>10</v>
      </c>
      <c r="D19" s="27"/>
      <c r="E19" s="25"/>
      <c r="F19" s="27"/>
      <c r="G19" s="28">
        <f t="shared" si="0"/>
        <v>0</v>
      </c>
    </row>
    <row r="20" spans="2:7">
      <c r="B20" s="20">
        <v>41834</v>
      </c>
      <c r="C20" s="14" t="s">
        <v>11</v>
      </c>
      <c r="D20" s="27"/>
      <c r="E20" s="27">
        <v>0.77083333333333304</v>
      </c>
      <c r="F20" s="27">
        <f>E20-C3</f>
        <v>0</v>
      </c>
      <c r="G20" s="28"/>
    </row>
    <row r="21" spans="2:7">
      <c r="B21" s="20">
        <v>41835</v>
      </c>
      <c r="C21" s="14" t="s">
        <v>2</v>
      </c>
      <c r="D21" s="27"/>
      <c r="E21" s="25">
        <v>0.77083333333333304</v>
      </c>
      <c r="F21" s="27">
        <f>E21-C3</f>
        <v>0</v>
      </c>
      <c r="G21" s="28"/>
    </row>
    <row r="22" spans="2:7">
      <c r="B22" s="20">
        <v>41836</v>
      </c>
      <c r="C22" s="14" t="s">
        <v>4</v>
      </c>
      <c r="D22" s="27"/>
      <c r="E22" s="27">
        <v>0.77083333333333304</v>
      </c>
      <c r="F22" s="27">
        <f>E22-C3</f>
        <v>0</v>
      </c>
      <c r="G22" s="28"/>
    </row>
    <row r="23" spans="2:7">
      <c r="B23" s="20">
        <v>41837</v>
      </c>
      <c r="C23" s="14" t="s">
        <v>6</v>
      </c>
      <c r="D23" s="27"/>
      <c r="E23" s="25">
        <v>0.77083333333333304</v>
      </c>
      <c r="F23" s="27">
        <f>E23-C3</f>
        <v>0</v>
      </c>
      <c r="G23" s="28"/>
    </row>
    <row r="24" spans="2:7">
      <c r="B24" s="20">
        <v>41838</v>
      </c>
      <c r="C24" s="14" t="s">
        <v>8</v>
      </c>
      <c r="D24" s="27"/>
      <c r="E24" s="27">
        <v>0.77083333333333304</v>
      </c>
      <c r="F24" s="27">
        <f>E24-C3</f>
        <v>0</v>
      </c>
      <c r="G24" s="28"/>
    </row>
    <row r="25" spans="2:7">
      <c r="B25" s="20">
        <v>41839</v>
      </c>
      <c r="C25" s="14" t="s">
        <v>9</v>
      </c>
      <c r="D25" s="27"/>
      <c r="E25" s="25"/>
      <c r="F25" s="27"/>
      <c r="G25" s="28">
        <f t="shared" si="0"/>
        <v>0</v>
      </c>
    </row>
    <row r="26" spans="2:7">
      <c r="B26" s="20">
        <v>41840</v>
      </c>
      <c r="C26" s="14" t="s">
        <v>10</v>
      </c>
      <c r="D26" s="27"/>
      <c r="E26" s="27"/>
      <c r="F26" s="27"/>
      <c r="G26" s="28">
        <f t="shared" si="0"/>
        <v>0</v>
      </c>
    </row>
    <row r="27" spans="2:7">
      <c r="B27" s="20">
        <v>41841</v>
      </c>
      <c r="C27" s="14" t="s">
        <v>25</v>
      </c>
      <c r="D27" s="27"/>
      <c r="E27" s="25"/>
      <c r="F27" s="27"/>
      <c r="G27" s="28">
        <f t="shared" si="0"/>
        <v>0</v>
      </c>
    </row>
    <row r="28" spans="2:7">
      <c r="B28" s="20">
        <v>41842</v>
      </c>
      <c r="C28" s="14" t="s">
        <v>2</v>
      </c>
      <c r="D28" s="27"/>
      <c r="E28" s="27">
        <v>0.77083333333333304</v>
      </c>
      <c r="F28" s="27">
        <f>E28-C3</f>
        <v>0</v>
      </c>
      <c r="G28" s="28"/>
    </row>
    <row r="29" spans="2:7">
      <c r="B29" s="20">
        <v>41843</v>
      </c>
      <c r="C29" s="14" t="s">
        <v>4</v>
      </c>
      <c r="D29" s="27"/>
      <c r="E29" s="25">
        <v>0.77083333333333304</v>
      </c>
      <c r="F29" s="27">
        <f>E29-C3</f>
        <v>0</v>
      </c>
      <c r="G29" s="28"/>
    </row>
    <row r="30" spans="2:7">
      <c r="B30" s="20">
        <v>41844</v>
      </c>
      <c r="C30" s="14" t="s">
        <v>6</v>
      </c>
      <c r="D30" s="27"/>
      <c r="E30" s="27">
        <v>0.77083333333333304</v>
      </c>
      <c r="F30" s="27">
        <f>E30-C3</f>
        <v>0</v>
      </c>
      <c r="G30" s="28"/>
    </row>
    <row r="31" spans="2:7">
      <c r="B31" s="20">
        <v>41845</v>
      </c>
      <c r="C31" s="14" t="s">
        <v>8</v>
      </c>
      <c r="D31" s="27"/>
      <c r="E31" s="25">
        <v>0.77083333333333304</v>
      </c>
      <c r="F31" s="27">
        <f>E31-C3</f>
        <v>0</v>
      </c>
      <c r="G31" s="28"/>
    </row>
    <row r="32" spans="2:7">
      <c r="B32" s="20">
        <v>41846</v>
      </c>
      <c r="C32" s="14" t="s">
        <v>9</v>
      </c>
      <c r="D32" s="27"/>
      <c r="E32" s="27"/>
      <c r="F32" s="27"/>
      <c r="G32" s="28">
        <f t="shared" si="0"/>
        <v>0</v>
      </c>
    </row>
    <row r="33" spans="2:7">
      <c r="B33" s="20">
        <v>41847</v>
      </c>
      <c r="C33" s="14" t="s">
        <v>10</v>
      </c>
      <c r="D33" s="27"/>
      <c r="E33" s="25"/>
      <c r="F33" s="27"/>
      <c r="G33" s="28">
        <f t="shared" si="0"/>
        <v>0</v>
      </c>
    </row>
    <row r="34" spans="2:7">
      <c r="B34" s="20">
        <v>41848</v>
      </c>
      <c r="C34" s="14" t="s">
        <v>11</v>
      </c>
      <c r="D34" s="27"/>
      <c r="E34" s="27">
        <v>0.77083333333333304</v>
      </c>
      <c r="F34" s="27">
        <f>E34-C3</f>
        <v>0</v>
      </c>
      <c r="G34" s="9"/>
    </row>
    <row r="35" spans="2:7">
      <c r="B35" s="20">
        <v>41849</v>
      </c>
      <c r="C35" s="14" t="s">
        <v>2</v>
      </c>
      <c r="D35" s="27"/>
      <c r="E35" s="25">
        <v>0.77083333333333304</v>
      </c>
      <c r="F35" s="27">
        <f>E35-C3</f>
        <v>0</v>
      </c>
      <c r="G35" s="9"/>
    </row>
    <row r="36" spans="2:7">
      <c r="B36" s="20">
        <v>41850</v>
      </c>
      <c r="C36" s="14" t="s">
        <v>4</v>
      </c>
      <c r="D36" s="27"/>
      <c r="E36" s="27">
        <v>0.77083333333333304</v>
      </c>
      <c r="F36" s="27">
        <f>E36-C3</f>
        <v>0</v>
      </c>
      <c r="G36" s="9"/>
    </row>
    <row r="37" spans="2:7" ht="19" thickBot="1">
      <c r="B37" s="20">
        <v>41851</v>
      </c>
      <c r="C37" s="15" t="s">
        <v>6</v>
      </c>
      <c r="D37" s="29"/>
      <c r="E37" s="29">
        <v>0.77083333333333337</v>
      </c>
      <c r="F37" s="29">
        <f>E37-C3</f>
        <v>0</v>
      </c>
      <c r="G37" s="11"/>
    </row>
    <row r="38" spans="2:7" ht="19" thickBot="1">
      <c r="B38" s="3" t="s">
        <v>22</v>
      </c>
      <c r="C38" s="30"/>
      <c r="D38" s="7"/>
      <c r="E38" s="7"/>
      <c r="F38" s="31">
        <f>SUM(F7:F37)</f>
        <v>0</v>
      </c>
      <c r="G38" s="31">
        <f>SUM(G7:G37)</f>
        <v>0</v>
      </c>
    </row>
  </sheetData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残業代合計</vt:lpstr>
      <vt:lpstr>各月の総残業時間算出シート</vt:lpstr>
    </vt:vector>
  </TitlesOfParts>
  <Company>株式会社ハウツー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ホウツウ 　　　</dc:creator>
  <cp:lastModifiedBy>ホウツウ 　　　</cp:lastModifiedBy>
  <dcterms:created xsi:type="dcterms:W3CDTF">2014-11-24T22:20:49Z</dcterms:created>
  <dcterms:modified xsi:type="dcterms:W3CDTF">2014-11-25T09:12:02Z</dcterms:modified>
</cp:coreProperties>
</file>